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315" windowHeight="9915"/>
  </bookViews>
  <sheets>
    <sheet name="TURQUÍA" sheetId="1" r:id="rId1"/>
    <sheet name="NOTAS EXPLICATIVAS" sheetId="3" r:id="rId2"/>
  </sheets>
  <definedNames>
    <definedName name="_xlnm.Print_Area" localSheetId="0">TURQUÍA!$A$1:$E$35</definedName>
  </definedNames>
  <calcPr calcId="145621"/>
</workbook>
</file>

<file path=xl/calcChain.xml><?xml version="1.0" encoding="utf-8"?>
<calcChain xmlns="http://schemas.openxmlformats.org/spreadsheetml/2006/main">
  <c r="E25" i="1" l="1"/>
  <c r="E31" i="1" l="1"/>
  <c r="E28" i="1"/>
  <c r="E21" i="1"/>
  <c r="E20" i="1"/>
  <c r="E19" i="1"/>
  <c r="E12" i="1" l="1"/>
  <c r="E35" i="1" l="1"/>
  <c r="E17" i="1" l="1"/>
  <c r="D33" i="1"/>
  <c r="C33" i="1"/>
  <c r="B33" i="1"/>
  <c r="E33" i="1" l="1"/>
  <c r="E16" i="1"/>
  <c r="E30" i="1"/>
  <c r="E29" i="1"/>
  <c r="E32" i="1"/>
  <c r="E34" i="1"/>
  <c r="E27" i="1"/>
  <c r="E13" i="1"/>
  <c r="E11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<sst xmlns="http://schemas.openxmlformats.org/spreadsheetml/2006/main" count="39" uniqueCount="39">
  <si>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</si>
  <si>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</si>
  <si>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</si>
  <si>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</si>
  <si>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</si>
  <si>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</si>
  <si>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</si>
  <si>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</si>
  <si>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</si>
  <si>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</si>
  <si>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</si>
  <si>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</si>
  <si>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</si>
  <si>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</si>
  <si>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</si>
  <si>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</si>
  <si>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</si>
  <si>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</si>
  <si>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</si>
  <si>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</si>
  <si>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</si>
  <si>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</si>
  <si>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</si>
  <si>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</si>
  <si>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</si>
  <si>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</si>
  <si>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</si>
  <si>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</si>
  <si>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</si>
  <si>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TURQUÍA</t>
  </si>
  <si>
    <t>VARIACIÓN</t>
  </si>
  <si>
    <t>Tasa de Interés de Colocación</t>
  </si>
  <si>
    <t>Tasa de Interés de Captación</t>
  </si>
  <si>
    <t>Ingresos Tributarios (% PIB)</t>
  </si>
  <si>
    <t>Sucursales Bancarias por cada 100.000 adultos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</si>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</sst>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0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43" fontId="0" fillId="0" borderId="9" xfId="1" applyFont="1" applyFill="1" applyBorder="1"/>
    <xf numFmtId="0" fontId="0" fillId="0" borderId="22" xfId="0" applyFill="1" applyBorder="1" applyAlignment="1">
      <alignment horizontal="left" indent="2"/>
    </xf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3" xfId="0" applyNumberFormat="1" applyFont="1" applyFill="1" applyBorder="1" applyAlignment="1">
      <alignment horizontal="right"/>
    </xf>
    <xf numFmtId="164" fontId="4" fillId="38" borderId="24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9" fontId="0" fillId="0" borderId="24" xfId="2" applyFont="1" applyFill="1" applyBorder="1" applyAlignment="1">
      <alignment horizontal="right"/>
    </xf>
    <xf numFmtId="9" fontId="0" fillId="0" borderId="25" xfId="2" applyFont="1" applyFill="1" applyBorder="1"/>
    <xf numFmtId="164" fontId="4" fillId="0" borderId="26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1226078</xdr:colOff>
      <xdr:row>0</xdr:row>
      <xdr:rowOff>19707</xdr:rowOff>
    </xdr:from>
    <xdr:to>
      <xdr:col>4</xdr:col>
      <xdr:colOff>1378392</xdr:colOff>
      <xdr:row>5</xdr:row>
      <xdr:rowOff>1932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0733" y="19707"/>
          <a:ext cx="1531797" cy="94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8"/>
      <c r="B1" s="69"/>
      <c r="C1" s="69"/>
      <c r="D1" s="69"/>
      <c r="E1" s="70"/>
      <c r="F1"/>
      <c r="G1"/>
      <c r="H1"/>
      <c r="I1"/>
      <c r="J1"/>
      <c r="K1"/>
    </row>
    <row r="2" spans="1:11" x14ac:dyDescent="0.25">
      <c r="A2" s="71" t="s">
        <v>0</v>
      </c>
      <c r="B2" s="72"/>
      <c r="C2" s="72"/>
      <c r="D2" s="72"/>
      <c r="E2" s="73"/>
      <c r="F2"/>
      <c r="G2"/>
      <c r="H2"/>
      <c r="I2"/>
      <c r="J2"/>
      <c r="K2"/>
    </row>
    <row r="3" spans="1:11" x14ac:dyDescent="0.25">
      <c r="A3" s="71" t="s">
        <v>1</v>
      </c>
      <c r="B3" s="72"/>
      <c r="C3" s="72"/>
      <c r="D3" s="72"/>
      <c r="E3" s="73"/>
      <c r="F3"/>
      <c r="G3"/>
      <c r="H3"/>
      <c r="I3"/>
      <c r="J3"/>
      <c r="K3"/>
    </row>
    <row r="4" spans="1:11" x14ac:dyDescent="0.25">
      <c r="A4" s="71" t="s">
        <v>29</v>
      </c>
      <c r="B4" s="72"/>
      <c r="C4" s="72"/>
      <c r="D4" s="72"/>
      <c r="E4" s="73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5"/>
      <c r="F5"/>
      <c r="G5"/>
      <c r="H5"/>
      <c r="I5"/>
      <c r="J5"/>
      <c r="K5"/>
    </row>
    <row r="6" spans="1:11" x14ac:dyDescent="0.25">
      <c r="A6" s="74" t="s">
        <v>2</v>
      </c>
      <c r="B6" s="76" t="s">
        <v>3</v>
      </c>
      <c r="C6" s="77"/>
      <c r="D6" s="77"/>
      <c r="E6" s="35" t="s">
        <v>30</v>
      </c>
      <c r="F6"/>
      <c r="G6"/>
      <c r="H6"/>
      <c r="I6"/>
      <c r="J6"/>
      <c r="K6"/>
    </row>
    <row r="7" spans="1:11" x14ac:dyDescent="0.25">
      <c r="A7" s="75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6"/>
      <c r="K8"/>
    </row>
    <row r="9" spans="1:11" x14ac:dyDescent="0.25">
      <c r="A9" s="45" t="s">
        <v>11</v>
      </c>
      <c r="B9" s="46"/>
      <c r="C9" s="43"/>
      <c r="D9" s="43"/>
      <c r="E9" s="57"/>
      <c r="K9"/>
    </row>
    <row r="10" spans="1:11" x14ac:dyDescent="0.25">
      <c r="A10" s="37" t="s">
        <v>6</v>
      </c>
      <c r="B10" s="38">
        <v>614665581</v>
      </c>
      <c r="C10" s="38">
        <v>628429045</v>
      </c>
      <c r="D10" s="38">
        <v>653160000</v>
      </c>
      <c r="E10" s="58">
        <f>(D10-C10)/C10</f>
        <v>3.9353615490512535E-2</v>
      </c>
      <c r="K10"/>
    </row>
    <row r="11" spans="1:11" x14ac:dyDescent="0.25">
      <c r="A11" s="37" t="s">
        <v>8</v>
      </c>
      <c r="B11" s="39">
        <v>8.77E-2</v>
      </c>
      <c r="C11" s="39">
        <v>2.24E-2</v>
      </c>
      <c r="D11" s="39">
        <v>0.04</v>
      </c>
      <c r="E11" s="58">
        <f>D11-C11</f>
        <v>1.7600000000000001E-2</v>
      </c>
      <c r="K11"/>
    </row>
    <row r="12" spans="1:11" x14ac:dyDescent="0.25">
      <c r="A12" s="37" t="s">
        <v>7</v>
      </c>
      <c r="B12" s="52">
        <v>8413.32</v>
      </c>
      <c r="C12" s="52">
        <v>8492.61</v>
      </c>
      <c r="D12" s="52">
        <v>8716.6813099999999</v>
      </c>
      <c r="E12" s="58">
        <f>(D12-C12)/C12</f>
        <v>2.6384269382439478E-2</v>
      </c>
      <c r="K12"/>
    </row>
    <row r="13" spans="1:11" x14ac:dyDescent="0.25">
      <c r="A13" s="37" t="s">
        <v>9</v>
      </c>
      <c r="B13" s="39">
        <v>0.10440000000000001</v>
      </c>
      <c r="C13" s="39">
        <v>6.3899999999999998E-2</v>
      </c>
      <c r="D13" s="39">
        <v>7.3999999999999996E-2</v>
      </c>
      <c r="E13" s="58">
        <f>D13-C13</f>
        <v>1.0099999999999998E-2</v>
      </c>
      <c r="K13"/>
    </row>
    <row r="14" spans="1:11" x14ac:dyDescent="0.25">
      <c r="A14" s="37" t="s">
        <v>10</v>
      </c>
      <c r="B14" s="39">
        <v>9.8000000000000004E-2</v>
      </c>
      <c r="C14" s="39"/>
      <c r="D14" s="51"/>
      <c r="E14" s="58"/>
      <c r="K14"/>
    </row>
    <row r="15" spans="1:11" x14ac:dyDescent="0.25">
      <c r="A15" s="37" t="s">
        <v>31</v>
      </c>
      <c r="B15" s="39"/>
      <c r="C15" s="39"/>
      <c r="D15" s="39"/>
      <c r="E15" s="58"/>
      <c r="K15"/>
    </row>
    <row r="16" spans="1:11" x14ac:dyDescent="0.25">
      <c r="A16" s="37" t="s">
        <v>32</v>
      </c>
      <c r="B16" s="39">
        <v>0.1421</v>
      </c>
      <c r="C16" s="39">
        <v>0.16350000000000001</v>
      </c>
      <c r="D16" s="51"/>
      <c r="E16" s="58">
        <f>C16-B16</f>
        <v>2.1400000000000002E-2</v>
      </c>
      <c r="K16"/>
    </row>
    <row r="17" spans="1:11" x14ac:dyDescent="0.25">
      <c r="A17" s="37" t="s">
        <v>22</v>
      </c>
      <c r="B17" s="39">
        <v>0.499</v>
      </c>
      <c r="C17" s="39">
        <v>0.5</v>
      </c>
      <c r="D17" s="51"/>
      <c r="E17" s="58">
        <f>C17-B17</f>
        <v>1.0000000000000009E-3</v>
      </c>
      <c r="K17"/>
    </row>
    <row r="18" spans="1:11" x14ac:dyDescent="0.25">
      <c r="A18" s="45" t="s">
        <v>12</v>
      </c>
      <c r="B18" s="46"/>
      <c r="C18" s="44"/>
      <c r="D18" s="44"/>
      <c r="E18" s="57"/>
      <c r="K18"/>
    </row>
    <row r="19" spans="1:11" x14ac:dyDescent="0.25">
      <c r="A19" s="37" t="s">
        <v>13</v>
      </c>
      <c r="B19" s="39">
        <v>0.33310000000000001</v>
      </c>
      <c r="C19" s="39">
        <v>0.33589999999999998</v>
      </c>
      <c r="D19" s="51"/>
      <c r="E19" s="58">
        <f t="shared" ref="E19:E21" si="0">C19-B19</f>
        <v>2.7999999999999692E-3</v>
      </c>
      <c r="K19"/>
    </row>
    <row r="20" spans="1:11" x14ac:dyDescent="0.25">
      <c r="A20" s="37" t="s">
        <v>33</v>
      </c>
      <c r="B20" s="39">
        <v>0.33229999999999998</v>
      </c>
      <c r="C20" s="39">
        <v>0.34620000000000001</v>
      </c>
      <c r="D20" s="51"/>
      <c r="E20" s="58">
        <f t="shared" si="0"/>
        <v>1.3900000000000023E-2</v>
      </c>
      <c r="K20"/>
    </row>
    <row r="21" spans="1:11" x14ac:dyDescent="0.25">
      <c r="A21" s="37" t="s">
        <v>14</v>
      </c>
      <c r="B21" s="51">
        <v>0.45910000000000001</v>
      </c>
      <c r="C21" s="51">
        <v>0.45140000000000002</v>
      </c>
      <c r="D21" s="51"/>
      <c r="E21" s="58">
        <f t="shared" si="0"/>
        <v>-7.6999999999999846E-3</v>
      </c>
      <c r="K21"/>
    </row>
    <row r="22" spans="1:11" x14ac:dyDescent="0.25">
      <c r="A22" s="45" t="s">
        <v>23</v>
      </c>
      <c r="B22" s="46"/>
      <c r="C22" s="44"/>
      <c r="D22" s="44"/>
      <c r="E22" s="57"/>
      <c r="K22"/>
    </row>
    <row r="23" spans="1:11" x14ac:dyDescent="0.25">
      <c r="A23" s="37" t="s">
        <v>34</v>
      </c>
      <c r="B23" s="50">
        <v>18.33446</v>
      </c>
      <c r="C23" s="51"/>
      <c r="D23" s="51"/>
      <c r="E23" s="59"/>
      <c r="K23"/>
    </row>
    <row r="24" spans="1:11" x14ac:dyDescent="0.25">
      <c r="A24" s="37" t="s">
        <v>24</v>
      </c>
      <c r="B24" s="53">
        <v>5.277031</v>
      </c>
      <c r="C24" s="51"/>
      <c r="D24" s="51"/>
      <c r="E24" s="59"/>
      <c r="K24"/>
    </row>
    <row r="25" spans="1:11" x14ac:dyDescent="0.25">
      <c r="A25" s="37" t="s">
        <v>28</v>
      </c>
      <c r="B25" s="39">
        <v>0.53400000000000003</v>
      </c>
      <c r="C25" s="51">
        <v>0.442</v>
      </c>
      <c r="D25" s="51"/>
      <c r="E25" s="58">
        <f>C25-B25</f>
        <v>-9.2000000000000026E-2</v>
      </c>
      <c r="K25"/>
    </row>
    <row r="26" spans="1:11" x14ac:dyDescent="0.25">
      <c r="A26" s="45" t="s">
        <v>15</v>
      </c>
      <c r="B26" s="46"/>
      <c r="C26" s="44"/>
      <c r="D26" s="44"/>
      <c r="E26" s="57"/>
      <c r="K26"/>
    </row>
    <row r="27" spans="1:11" x14ac:dyDescent="0.25">
      <c r="A27" s="37" t="s">
        <v>16</v>
      </c>
      <c r="B27" s="38">
        <v>131424.04999999999</v>
      </c>
      <c r="C27" s="38">
        <v>152865.60000000001</v>
      </c>
      <c r="D27" s="38">
        <v>153063.46</v>
      </c>
      <c r="E27" s="58">
        <f>(D27-C27)/C27</f>
        <v>1.2943396028929073E-3</v>
      </c>
      <c r="K27"/>
    </row>
    <row r="28" spans="1:11" x14ac:dyDescent="0.25">
      <c r="A28" s="37" t="s">
        <v>17</v>
      </c>
      <c r="B28" s="38">
        <v>158967.6</v>
      </c>
      <c r="C28" s="38">
        <v>158340.29999999999</v>
      </c>
      <c r="D28" s="38">
        <v>171848.8</v>
      </c>
      <c r="E28" s="58">
        <f>(D28-C28)/C28</f>
        <v>8.5313088329376674E-2</v>
      </c>
      <c r="K28"/>
    </row>
    <row r="29" spans="1:11" x14ac:dyDescent="0.25">
      <c r="A29" s="37" t="s">
        <v>18</v>
      </c>
      <c r="B29" s="39">
        <v>0.2397</v>
      </c>
      <c r="C29" s="39">
        <v>0.26290000000000002</v>
      </c>
      <c r="D29" s="39">
        <v>0.25700000000000001</v>
      </c>
      <c r="E29" s="58">
        <f t="shared" ref="E29:E30" si="1">D29-C29</f>
        <v>-5.9000000000000163E-3</v>
      </c>
      <c r="K29"/>
    </row>
    <row r="30" spans="1:11" x14ac:dyDescent="0.25">
      <c r="A30" s="37" t="s">
        <v>19</v>
      </c>
      <c r="B30" s="39">
        <v>0.32600000000000001</v>
      </c>
      <c r="C30" s="39">
        <v>0.315</v>
      </c>
      <c r="D30" s="39">
        <v>0.32300000000000001</v>
      </c>
      <c r="E30" s="58">
        <f t="shared" si="1"/>
        <v>8.0000000000000071E-3</v>
      </c>
      <c r="K30"/>
    </row>
    <row r="31" spans="1:11" x14ac:dyDescent="0.25">
      <c r="A31" s="37" t="s">
        <v>25</v>
      </c>
      <c r="B31" s="48">
        <v>-59610.27</v>
      </c>
      <c r="C31" s="49">
        <v>-37127.589999999997</v>
      </c>
      <c r="D31" s="49">
        <v>-44401.82</v>
      </c>
      <c r="E31" s="58">
        <f>(D31-C31)/C31</f>
        <v>0.19592518663344441</v>
      </c>
      <c r="K31"/>
    </row>
    <row r="32" spans="1:11" x14ac:dyDescent="0.25">
      <c r="A32" s="37" t="s">
        <v>26</v>
      </c>
      <c r="B32" s="39">
        <v>-9.69E-2</v>
      </c>
      <c r="C32" s="39">
        <v>-5.8999999999999997E-2</v>
      </c>
      <c r="D32" s="39">
        <v>-6.7900000000000002E-2</v>
      </c>
      <c r="E32" s="58">
        <f>D32-C32</f>
        <v>-8.9000000000000051E-3</v>
      </c>
      <c r="K32"/>
    </row>
    <row r="33" spans="1:11" x14ac:dyDescent="0.25">
      <c r="A33" s="37" t="s">
        <v>27</v>
      </c>
      <c r="B33" s="38">
        <f>B27-B28</f>
        <v>-27543.550000000017</v>
      </c>
      <c r="C33" s="38">
        <f>C27-C28</f>
        <v>-5474.6999999999825</v>
      </c>
      <c r="D33" s="38">
        <f>D27-D28</f>
        <v>-18785.339999999997</v>
      </c>
      <c r="E33" s="58">
        <f>(D33-C33)/C33</f>
        <v>2.4313003452244062</v>
      </c>
      <c r="K33"/>
    </row>
    <row r="34" spans="1:11" x14ac:dyDescent="0.25">
      <c r="A34" s="37" t="s">
        <v>20</v>
      </c>
      <c r="B34" s="38">
        <v>16171</v>
      </c>
      <c r="C34" s="38">
        <v>13224</v>
      </c>
      <c r="D34" s="38">
        <v>12868</v>
      </c>
      <c r="E34" s="58">
        <f>(D34-C34)/C34</f>
        <v>-2.692075015124017E-2</v>
      </c>
      <c r="K34"/>
    </row>
    <row r="35" spans="1:11" ht="15.75" thickBot="1" x14ac:dyDescent="0.3">
      <c r="A35" s="54" t="s">
        <v>21</v>
      </c>
      <c r="B35" s="60">
        <v>2.0799999999999999E-2</v>
      </c>
      <c r="C35" s="60">
        <v>1.7000000000000001E-2</v>
      </c>
      <c r="D35" s="60">
        <v>1.6E-2</v>
      </c>
      <c r="E35" s="61">
        <f>D35-C35</f>
        <v>-1.0000000000000009E-3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4 E8:E22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E3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1">
      <iconSet iconSet="3Arrows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30" sqref="B30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8" t="s">
        <v>35</v>
      </c>
      <c r="B1" s="79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x14ac:dyDescent="0.25">
      <c r="A2" s="63">
        <v>1</v>
      </c>
      <c r="B2" s="64" t="s">
        <v>36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x14ac:dyDescent="0.25">
      <c r="A3" s="63">
        <v>2</v>
      </c>
      <c r="B3" s="64" t="s">
        <v>37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38" ht="15.75" thickBot="1" x14ac:dyDescent="0.3">
      <c r="A4" s="65">
        <v>3</v>
      </c>
      <c r="B4" s="66" t="s">
        <v>38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38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1:38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</row>
    <row r="7" spans="1:38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</row>
    <row r="8" spans="1:38" x14ac:dyDescent="0.25">
      <c r="A8" s="62"/>
      <c r="B8" s="67"/>
      <c r="C8" s="67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</row>
    <row r="9" spans="1:38" x14ac:dyDescent="0.25">
      <c r="A9" s="62"/>
      <c r="B9" s="67"/>
      <c r="C9" s="67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pans="1:38" x14ac:dyDescent="0.25">
      <c r="A10" s="62"/>
      <c r="B10" s="67"/>
      <c r="C10" s="67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38" x14ac:dyDescent="0.25">
      <c r="A11" s="62"/>
      <c r="B11" s="67"/>
      <c r="C11" s="67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38" x14ac:dyDescent="0.25">
      <c r="A12" s="62"/>
      <c r="B12" s="67"/>
      <c r="C12" s="6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38" x14ac:dyDescent="0.25">
      <c r="A13" s="62"/>
      <c r="B13" s="67"/>
      <c r="C13" s="67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</row>
    <row r="14" spans="1:38" x14ac:dyDescent="0.25">
      <c r="A14" s="62"/>
      <c r="B14" s="67"/>
      <c r="C14" s="67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</row>
    <row r="15" spans="1:38" x14ac:dyDescent="0.25">
      <c r="A15" s="62"/>
      <c r="B15" s="67"/>
      <c r="C15" s="67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</row>
    <row r="16" spans="1:38" x14ac:dyDescent="0.25">
      <c r="A16" s="62"/>
      <c r="B16" s="67"/>
      <c r="C16" s="67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</row>
    <row r="17" spans="1:38" x14ac:dyDescent="0.25">
      <c r="A17" s="62"/>
      <c r="B17" s="67"/>
      <c r="C17" s="67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</row>
    <row r="18" spans="1:38" x14ac:dyDescent="0.25">
      <c r="A18" s="62"/>
      <c r="B18" s="67"/>
      <c r="C18" s="67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</row>
    <row r="19" spans="1:38" x14ac:dyDescent="0.25">
      <c r="A19" s="62"/>
      <c r="B19" s="67"/>
      <c r="C19" s="67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</row>
    <row r="20" spans="1:38" x14ac:dyDescent="0.25">
      <c r="A20" s="62"/>
      <c r="B20" s="67"/>
      <c r="C20" s="67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1:38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</row>
    <row r="22" spans="1:38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</row>
    <row r="23" spans="1:38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</row>
    <row r="24" spans="1:38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</row>
    <row r="25" spans="1:38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</row>
    <row r="26" spans="1:38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spans="1:38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</row>
    <row r="28" spans="1:38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</row>
    <row r="29" spans="1:38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</row>
    <row r="30" spans="1:38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</row>
    <row r="31" spans="1:38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</row>
    <row r="32" spans="1:38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</row>
    <row r="33" spans="1:38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</row>
    <row r="34" spans="1:38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</row>
    <row r="35" spans="1:38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</row>
    <row r="36" spans="1:38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</row>
    <row r="38" spans="1:38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</row>
    <row r="39" spans="1:38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</row>
    <row r="40" spans="1:38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</row>
    <row r="41" spans="1:38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</row>
    <row r="42" spans="1:38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</row>
    <row r="43" spans="1:38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</row>
    <row r="44" spans="1:38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</row>
    <row r="45" spans="1:38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</row>
    <row r="46" spans="1:38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</row>
    <row r="47" spans="1:38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TURQUÍA</vt:lpstr>
      <vt:lpstr>NOTAS EXPLICATIVAS</vt:lpstr>
      <vt:lpstr>TURQUÍA!Área_de_impresión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2015-03-02T18:10:55Z</dcterms:modified>
</cp:coreProperties>
</file>